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1" sheetId="1" r:id="rId1"/>
  </sheets>
  <calcPr calcId="181029" iterate="1"/>
</workbook>
</file>

<file path=xl/calcChain.xml><?xml version="1.0" encoding="utf-8"?>
<calcChain xmlns="http://schemas.openxmlformats.org/spreadsheetml/2006/main">
  <c r="D16" i="1"/>
  <c r="E16" l="1"/>
  <c r="F12"/>
  <c r="F6"/>
  <c r="F8"/>
  <c r="F9"/>
  <c r="F10"/>
  <c r="F11"/>
  <c r="F13"/>
  <c r="F14"/>
  <c r="F15"/>
  <c r="F5"/>
  <c r="B4"/>
  <c r="C4" s="1"/>
  <c r="D4" s="1"/>
  <c r="E4" s="1"/>
  <c r="F4" s="1"/>
  <c r="G4" s="1"/>
  <c r="H4" s="1"/>
  <c r="F16" l="1"/>
</calcChain>
</file>

<file path=xl/sharedStrings.xml><?xml version="1.0" encoding="utf-8"?>
<sst xmlns="http://schemas.openxmlformats.org/spreadsheetml/2006/main" count="72" uniqueCount="51">
  <si>
    <t>Единица измерения : руб.</t>
  </si>
  <si>
    <t>Наименование программы, подпрограммы</t>
  </si>
  <si>
    <t>Код целевой статьи расходов по бюджетной классификации</t>
  </si>
  <si>
    <t>Наименование мероприятия</t>
  </si>
  <si>
    <t>Запланировано по программе</t>
  </si>
  <si>
    <t>Фактически исполнено по программе</t>
  </si>
  <si>
    <t>Рейтинг эффективности баллов</t>
  </si>
  <si>
    <t>Причины отклонения</t>
  </si>
  <si>
    <t>Уровень эффективности</t>
  </si>
  <si>
    <t>Материальное содержание главы администрации.Материальное содержание работников администрации.Материально-техническое обеспечение деятельности работников администрации.Материальное содержание первичного  воинского учета  на  территориях, где  отсутствуют  военные комиссариаты.Материально-техническое обеспечение деятельности работников первичного  воинского учета  на  территориях, где  отсутствуют  военные комиссариаты.Обучение сотрудников администрации.</t>
  </si>
  <si>
    <t>Материальное содержание работников пожарной безопасности.Материально-техническое обеспечение деятельности работников пожарной безопасности.Межбюджетные трансферты по защите населения и территории последствий от чрезвычайных ситуаций</t>
  </si>
  <si>
    <t>-</t>
  </si>
  <si>
    <t>Расходы на КРС за счет стимулирующих субсидий.Материально - техническое содержание ветеринарного врача.</t>
  </si>
  <si>
    <t>Расходы на содержания дорожного фонда.Расходы на содержание дорожного фонда- выполнение ремонтных работ автомобильной дороги в сельском поселении.Расходы на содержания дорожного фонда за счет денежных средств, поступающих от  акцизов по подакцизным товарам (продукции).</t>
  </si>
  <si>
    <t>Ремонт муниципального имущества.Ремонт зданий  муниципальных учреждений культурно-досугового типа (ремонт уличной сцены с эвакуационным выходом).Прочие мероприятия по содержанию и обслуживанию муниципального имущества сельского поселения.Взнос на капитальный ремонт муниципального имущества.</t>
  </si>
  <si>
    <t>Содержание инструктора по молодежной политике.Материально – техническое  содержание инструктора по молодежной политике.Материальное содержание  инструктора по физкультуре и спорту.Материальное содержание  работников учреждений физкультурно-спортивной направленности .Материально – техническое  содержание  учреждений физкультурно-спортивной направленности .</t>
  </si>
  <si>
    <t xml:space="preserve">Ведение реестров информационных систем, паролей и ключей доступа.Услуги телефонной связи.Услуги по предоставлению доступа к информационно-коммуникационной сети интернет.Приобретение ИТ- оборудования
Приобретение расходных материалов к оргтехнике (в т.ч. картриджи).Заправка картриджей, ремонт и техническое обслуживание  оргтехники .Техническая поддержка, сопровождение программного обеспечения и продление лицензий.Полномочия по кассовому плану исполнению бюджета и осуществлению контроля за исполнением юджета.Полномочия о передаче функций по ведению бюджетного (бухгалтерского) учета, составлению бюджетной (бухгалтерской отчетности.
</t>
  </si>
  <si>
    <t>ИТОГО</t>
  </si>
  <si>
    <t>Подпрограмма "Модернизация и развитие автомобильных дорог общего пользования местного значения в сельском поселении Узюково муниципального района Ставропольский Самарской области на 2022 - 2024 годы"</t>
  </si>
  <si>
    <t>Подписка на книги, деловые журналы, профессиональные и периодические издания, марки, конверты и т.д..Выпуск электронной версии газеты «Вестник сельского поселения Узюково».Опубликование НПА в печатном средстве массовой информации в газете «Ставрополь–на–Волге. Официальное опубликование».Выпуск электронной версии газеты .Размещение официальной информации на официальном сайте сельского поселения Узюково</t>
  </si>
  <si>
    <t xml:space="preserve">Глава сельского поселения Узюково
муниципального района Ставропольский
Самарской области   
</t>
  </si>
  <si>
    <t xml:space="preserve">Оценка эффективности реализации муниципальной программы сельского поселения Узюково муниципального района Ставропольский Самарской области «Социально – экономическое развитие сельского поселения Узюково муниципального района Ставропольский Самарской области на 2023 – 2025 годы»                                                       на 2023 год, утвержденную Постановлением Администрации сельского поселени Узюково муниципального района Ставропольский Самарской области "Об утверждении муниципальной программы сельского поселения Узюково муниципального района Ставропольский Самарской области «Социально – экономическое развитие сельского поселения Узюково муниципального района  Ставропольский Самарской области на 2023-2025 годы» от 29.12.2022 года №69»" </t>
  </si>
  <si>
    <t>Подпрограмма "Обеспечение деятельности Администрации сельского поселения Узюково муниципального района Ставропольский Самарской области на 2023 - 2025 годы"</t>
  </si>
  <si>
    <t>42.1.00.00000</t>
  </si>
  <si>
    <t>Подпрограмма "Предупреждение, ликвидация чрезвычайных ситуаций и обеспечение пожарной безопасности на территории сельского поселения Узюково муниципального района Ставропольский Самарской области на 2023 - 2025 годы"</t>
  </si>
  <si>
    <t>62.2.00.00000</t>
  </si>
  <si>
    <t>Подпрограмма "Развитие сельского хозяйства и поддержка граждан, ведущих личное подсобное хозяйство на территории сельского поселения Узюково муниципального района Ставропольский Самарской области на 2023 - 2025 годы"</t>
  </si>
  <si>
    <t>62.3.00.00000</t>
  </si>
  <si>
    <t>62.4.00.00000</t>
  </si>
  <si>
    <t>Причиной неисполнения является сеззоность выполнения дорожных работ, а так же поступление акцизов в декабре 2023г.</t>
  </si>
  <si>
    <t>Эффективная</t>
  </si>
  <si>
    <t>Удовлетворительная</t>
  </si>
  <si>
    <t>Подпрограмма "Содержание и обслуживание муниципального имущества сельского поселения Узюково муниципального района Ставропольский Самарской области на 2023 - 2025 годы"</t>
  </si>
  <si>
    <t>62.5.00.00000</t>
  </si>
  <si>
    <t>Подпрограмма "Комплексное развитие системы коммунальной инфраструктуры на территории сельского поселения Узюково муниципального района Ставропольский Самарской области на 2023 - 2025 годы"</t>
  </si>
  <si>
    <t>62.6.00.00000</t>
  </si>
  <si>
    <t>Комплексное развитие коммунальной инфраструктуры сельского поселения – разработка схем теплоснабжения и водоотведения, приобретение насосов ЭЦВ, телеинспекция водозаборной скважины.</t>
  </si>
  <si>
    <t>Подпрограмма "Благоустройство территории сельского поселении Узюково муниципального района Ставропольский Самарской области на 2023 - 2025 годы"</t>
  </si>
  <si>
    <t>62.7.00.00000</t>
  </si>
  <si>
    <t>Благоустройство территорий сельского поселения: оплата за потребляемую электроэнергию, оплата за электротовары, техническое обслуживание уличного освещения,благоустройство территорий кладбищ, вывоз ТКО, прочие мероприятия</t>
  </si>
  <si>
    <t>Подпрограмма "Развитие социальной политики, доступная среда для инвалидов и других маломобильных групп граждан, содействие трудоустройства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 проживающих на территории сельского поселения Узюково муниципального района Ставропольский Самарской области на 2023 - 2025 годы"</t>
  </si>
  <si>
    <t>62.8.00.00000</t>
  </si>
  <si>
    <t xml:space="preserve">1. Развитие социальной политики;
2. Доступная среда для инвалидов и других маломобильных групп граждан;
3. Содействие трудоустройства безработных граждан;
4. Празднично-досуговые мероприятия.
5. Поддержка отрасли культуры
6. Осуществление капитального текущего ремонта учреждений культурно- досугового типа
7. Социальная поддержка и социальная помощь гражданам, проживающим на территории сельского поселения
</t>
  </si>
  <si>
    <t>Подпрограмма "Развитие физической культуры, спорта и молодежной политики на территории сельского поселения Узюково муниципального района Ставропольский Самарской области на 2023 - 2025 годы"</t>
  </si>
  <si>
    <t>62.9.00.00000</t>
  </si>
  <si>
    <t>Подпрограмма "Информационное обеспечение администрации сельского поселения Узюково муниципального района Ставропольский Самарской области и освещение деятельности сельского поселения Узюково муниципального района Ставропольский Самарской области в средствах массовой информации на 2023 - 2025 годы"</t>
  </si>
  <si>
    <t>62.A.00.00000</t>
  </si>
  <si>
    <t>Подпрограмма "Обеспечение информатизации и электронного документооборота для осуществления деятельности администрации сельского поселения Узюково муниципального района Ставропольский Самарской области, ведение бюджетной (бухгалтерской) отчетности и осуществление контроля за исполнением бюджета на 2023 - 2025 годы"</t>
  </si>
  <si>
    <t>62.Б.00.00000</t>
  </si>
  <si>
    <t>С.Д. Бугаец</t>
  </si>
  <si>
    <t xml:space="preserve">На основании рейтинга эффективности принято решение о продолжении реализации муниципальной программы «Социально-экономическое развитие сельского Узюково муниципального района Ставропольский Самарской области».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</si>
</sst>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/>
    <xf numFmtId="2" fontId="3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G19" sqref="G19"/>
    </sheetView>
  </sheetViews>
  <sheetFormatPr defaultRowHeight="15"/>
  <cols>
    <col min="1" max="1" width="16.7109375" customWidth="1"/>
    <col min="2" max="2" width="14.5703125" customWidth="1"/>
    <col min="3" max="3" width="31.5703125" customWidth="1"/>
    <col min="4" max="4" width="13.5703125" customWidth="1"/>
    <col min="5" max="5" width="13.85546875" customWidth="1"/>
    <col min="6" max="6" width="16.85546875" customWidth="1"/>
    <col min="7" max="7" width="31.140625" customWidth="1"/>
    <col min="8" max="8" width="14.140625" customWidth="1"/>
    <col min="9" max="9" width="6.85546875" customWidth="1"/>
    <col min="10" max="10" width="4.140625" customWidth="1"/>
  </cols>
  <sheetData>
    <row r="1" spans="1:10" ht="86.25" customHeight="1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1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1"/>
    </row>
    <row r="3" spans="1:10" ht="53.25" customHeight="1">
      <c r="A3" s="4" t="s">
        <v>1</v>
      </c>
      <c r="B3" s="4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6" t="s">
        <v>8</v>
      </c>
      <c r="I3" s="2"/>
    </row>
    <row r="4" spans="1:10" ht="11.25" customHeight="1">
      <c r="A4" s="4">
        <v>1</v>
      </c>
      <c r="B4" s="4">
        <f>1+A4</f>
        <v>2</v>
      </c>
      <c r="C4" s="4">
        <f t="shared" ref="C4:H4" si="0">1+B4</f>
        <v>3</v>
      </c>
      <c r="D4" s="4">
        <f t="shared" si="0"/>
        <v>4</v>
      </c>
      <c r="E4" s="4">
        <f t="shared" si="0"/>
        <v>5</v>
      </c>
      <c r="F4" s="4">
        <f t="shared" si="0"/>
        <v>6</v>
      </c>
      <c r="G4" s="4">
        <f t="shared" si="0"/>
        <v>7</v>
      </c>
      <c r="H4" s="4">
        <f t="shared" si="0"/>
        <v>8</v>
      </c>
      <c r="I4" s="7"/>
    </row>
    <row r="5" spans="1:10" ht="273" customHeight="1">
      <c r="A5" s="2" t="s">
        <v>22</v>
      </c>
      <c r="B5" s="3" t="s">
        <v>23</v>
      </c>
      <c r="C5" s="2" t="s">
        <v>9</v>
      </c>
      <c r="D5" s="3">
        <v>4443213.3899999997</v>
      </c>
      <c r="E5" s="3">
        <v>4423704.47</v>
      </c>
      <c r="F5" s="10">
        <f>E5/D5*100</f>
        <v>99.560927682566245</v>
      </c>
      <c r="G5" s="2" t="s">
        <v>11</v>
      </c>
      <c r="H5" s="3" t="s">
        <v>30</v>
      </c>
      <c r="I5" s="3"/>
    </row>
    <row r="6" spans="1:10" ht="313.5" customHeight="1">
      <c r="A6" s="2" t="s">
        <v>24</v>
      </c>
      <c r="B6" s="3" t="s">
        <v>25</v>
      </c>
      <c r="C6" s="2" t="s">
        <v>10</v>
      </c>
      <c r="D6" s="3">
        <v>970269.04</v>
      </c>
      <c r="E6" s="3">
        <v>970269.04</v>
      </c>
      <c r="F6" s="10">
        <f t="shared" ref="F6:F16" si="1">E6/D6*100</f>
        <v>100</v>
      </c>
      <c r="G6" s="14" t="s">
        <v>11</v>
      </c>
      <c r="H6" s="3" t="s">
        <v>30</v>
      </c>
      <c r="I6" s="3"/>
    </row>
    <row r="7" spans="1:10" ht="146.25" hidden="1">
      <c r="A7" s="2" t="s">
        <v>26</v>
      </c>
      <c r="B7" s="3" t="s">
        <v>27</v>
      </c>
      <c r="C7" s="2" t="s">
        <v>12</v>
      </c>
      <c r="D7" s="3">
        <v>0</v>
      </c>
      <c r="E7" s="3">
        <v>0</v>
      </c>
      <c r="F7" s="10">
        <v>0</v>
      </c>
      <c r="G7" s="14" t="s">
        <v>11</v>
      </c>
      <c r="H7" s="3" t="s">
        <v>11</v>
      </c>
      <c r="I7" s="3" t="s">
        <v>11</v>
      </c>
    </row>
    <row r="8" spans="1:10" ht="340.5" customHeight="1">
      <c r="A8" s="2" t="s">
        <v>18</v>
      </c>
      <c r="B8" s="3" t="s">
        <v>28</v>
      </c>
      <c r="C8" s="2" t="s">
        <v>13</v>
      </c>
      <c r="D8" s="3">
        <v>4646778.93</v>
      </c>
      <c r="E8" s="3">
        <v>2949637.4</v>
      </c>
      <c r="F8" s="10">
        <f t="shared" si="1"/>
        <v>63.477033111192149</v>
      </c>
      <c r="G8" s="6" t="s">
        <v>29</v>
      </c>
      <c r="H8" s="3" t="s">
        <v>31</v>
      </c>
      <c r="I8" s="3"/>
    </row>
    <row r="9" spans="1:10" ht="306.75" customHeight="1">
      <c r="A9" s="2" t="s">
        <v>32</v>
      </c>
      <c r="B9" s="3" t="s">
        <v>33</v>
      </c>
      <c r="C9" s="2" t="s">
        <v>14</v>
      </c>
      <c r="D9" s="9">
        <v>568.85</v>
      </c>
      <c r="E9" s="3">
        <v>568.85</v>
      </c>
      <c r="F9" s="10">
        <f t="shared" si="1"/>
        <v>100</v>
      </c>
      <c r="G9" s="14" t="s">
        <v>11</v>
      </c>
      <c r="H9" s="3" t="s">
        <v>30</v>
      </c>
      <c r="I9" s="3"/>
    </row>
    <row r="10" spans="1:10" ht="135">
      <c r="A10" s="2" t="s">
        <v>34</v>
      </c>
      <c r="B10" s="3" t="s">
        <v>35</v>
      </c>
      <c r="C10" s="2" t="s">
        <v>36</v>
      </c>
      <c r="D10" s="3">
        <v>668853</v>
      </c>
      <c r="E10" s="3">
        <v>668853</v>
      </c>
      <c r="F10" s="10">
        <f t="shared" si="1"/>
        <v>100</v>
      </c>
      <c r="G10" s="3" t="s">
        <v>11</v>
      </c>
      <c r="H10" s="3" t="s">
        <v>30</v>
      </c>
      <c r="I10" s="3"/>
    </row>
    <row r="11" spans="1:10" ht="409.5" customHeight="1">
      <c r="A11" s="2" t="s">
        <v>37</v>
      </c>
      <c r="B11" s="3" t="s">
        <v>38</v>
      </c>
      <c r="C11" s="2" t="s">
        <v>39</v>
      </c>
      <c r="D11" s="9">
        <v>5205261.34</v>
      </c>
      <c r="E11" s="9">
        <v>4999904.13</v>
      </c>
      <c r="F11" s="10">
        <f t="shared" si="1"/>
        <v>96.054814608021204</v>
      </c>
      <c r="G11" s="2" t="s">
        <v>11</v>
      </c>
      <c r="H11" s="3" t="s">
        <v>30</v>
      </c>
      <c r="I11" s="3"/>
    </row>
    <row r="12" spans="1:10" ht="303.75">
      <c r="A12" s="2" t="s">
        <v>40</v>
      </c>
      <c r="B12" s="3" t="s">
        <v>41</v>
      </c>
      <c r="C12" s="11" t="s">
        <v>42</v>
      </c>
      <c r="D12" s="12">
        <v>2152020.7999999998</v>
      </c>
      <c r="E12" s="13">
        <v>2152020.7999999998</v>
      </c>
      <c r="F12" s="10">
        <f t="shared" si="1"/>
        <v>100</v>
      </c>
      <c r="G12" s="14" t="s">
        <v>11</v>
      </c>
      <c r="H12" s="3" t="s">
        <v>30</v>
      </c>
      <c r="I12" s="3"/>
    </row>
    <row r="13" spans="1:10" ht="135">
      <c r="A13" s="2" t="s">
        <v>43</v>
      </c>
      <c r="B13" s="3" t="s">
        <v>44</v>
      </c>
      <c r="C13" s="2" t="s">
        <v>15</v>
      </c>
      <c r="D13" s="3">
        <v>709575.04</v>
      </c>
      <c r="E13" s="3">
        <v>709575.04</v>
      </c>
      <c r="F13" s="10">
        <f t="shared" si="1"/>
        <v>100</v>
      </c>
      <c r="G13" s="2" t="s">
        <v>11</v>
      </c>
      <c r="H13" s="3" t="s">
        <v>30</v>
      </c>
      <c r="I13" s="3"/>
    </row>
    <row r="14" spans="1:10" ht="372.75" customHeight="1">
      <c r="A14" s="2" t="s">
        <v>45</v>
      </c>
      <c r="B14" s="3" t="s">
        <v>46</v>
      </c>
      <c r="C14" s="2" t="s">
        <v>19</v>
      </c>
      <c r="D14" s="3">
        <v>142072</v>
      </c>
      <c r="E14" s="3">
        <v>142072</v>
      </c>
      <c r="F14" s="10">
        <f t="shared" si="1"/>
        <v>100</v>
      </c>
      <c r="G14" s="14" t="s">
        <v>11</v>
      </c>
      <c r="H14" s="3" t="s">
        <v>30</v>
      </c>
      <c r="I14" s="3"/>
    </row>
    <row r="15" spans="1:10" ht="400.5" customHeight="1">
      <c r="A15" s="2" t="s">
        <v>47</v>
      </c>
      <c r="B15" s="3" t="s">
        <v>48</v>
      </c>
      <c r="C15" s="2" t="s">
        <v>16</v>
      </c>
      <c r="D15" s="3">
        <v>1195230.04</v>
      </c>
      <c r="E15" s="3">
        <v>1172224.3</v>
      </c>
      <c r="F15" s="10">
        <f t="shared" si="1"/>
        <v>98.075204000060097</v>
      </c>
      <c r="G15" s="14" t="s">
        <v>11</v>
      </c>
      <c r="H15" s="3" t="s">
        <v>30</v>
      </c>
      <c r="I15" s="3"/>
    </row>
    <row r="16" spans="1:10">
      <c r="A16" s="21" t="s">
        <v>17</v>
      </c>
      <c r="B16" s="22"/>
      <c r="C16" s="23"/>
      <c r="D16" s="13">
        <f>D5+D6+D7+D8+D9+D10+D11+D12+D13+D14+D15</f>
        <v>20133842.429999996</v>
      </c>
      <c r="E16" s="13">
        <f>E15+E14+E13+E12+E11+E10+E9+E8+E7+E6+E5</f>
        <v>18188829.029999997</v>
      </c>
      <c r="F16" s="10">
        <f t="shared" si="1"/>
        <v>90.339581693050931</v>
      </c>
      <c r="G16" s="14" t="s">
        <v>11</v>
      </c>
      <c r="H16" s="3" t="s">
        <v>30</v>
      </c>
      <c r="I16" s="3"/>
    </row>
    <row r="17" spans="1:9" ht="42.75" customHeight="1">
      <c r="A17" s="26" t="s">
        <v>50</v>
      </c>
      <c r="B17" s="26"/>
      <c r="C17" s="26"/>
      <c r="D17" s="26"/>
      <c r="E17" s="26"/>
      <c r="F17" s="26"/>
      <c r="G17" s="26"/>
      <c r="H17" s="26"/>
      <c r="I17" s="8"/>
    </row>
    <row r="18" spans="1:9" ht="54" customHeight="1">
      <c r="A18" s="16"/>
      <c r="B18" s="16"/>
      <c r="C18" s="17"/>
      <c r="D18" s="16"/>
      <c r="E18" s="16"/>
      <c r="F18" s="16"/>
      <c r="G18" s="16"/>
      <c r="H18" s="16"/>
      <c r="I18" s="8"/>
    </row>
    <row r="19" spans="1:9" ht="59.25" customHeight="1">
      <c r="A19" s="18" t="s">
        <v>20</v>
      </c>
      <c r="B19" s="19"/>
      <c r="C19" s="19"/>
      <c r="D19" s="15"/>
      <c r="E19" s="20" t="s">
        <v>49</v>
      </c>
      <c r="F19" s="20"/>
    </row>
  </sheetData>
  <mergeCells count="6">
    <mergeCell ref="A19:C19"/>
    <mergeCell ref="E19:F19"/>
    <mergeCell ref="A16:C16"/>
    <mergeCell ref="A2:I2"/>
    <mergeCell ref="A1:I1"/>
    <mergeCell ref="A17:H17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2023-05-11T12:02:29Z</cp:lastPrinted>
  <dcterms:created xsi:type="dcterms:W3CDTF">2022-03-24T07:36:50Z</dcterms:created>
  <dcterms:modified xsi:type="dcterms:W3CDTF">2024-03-19T04:51:20Z</dcterms:modified>
</cp:coreProperties>
</file>